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tabRatio="743" firstSheet="4" activeTab="4"/>
  </bookViews>
  <sheets>
    <sheet name="mvVICd" sheetId="1" state="hidden" r:id="rId1"/>
    <sheet name="1RxmTt" sheetId="2" state="hidden" r:id="rId2"/>
    <sheet name="kLm6vk" sheetId="3" state="hidden" r:id="rId3"/>
    <sheet name="FjZt3v" sheetId="4" state="hidden" r:id="rId4"/>
    <sheet name="1" sheetId="5" r:id="rId5"/>
    <sheet name="Sheet1" sheetId="6" r:id="rId6"/>
    <sheet name="rV2r6M" sheetId="7" state="hidden" r:id="rId7"/>
  </sheets>
  <definedNames/>
  <calcPr fullCalcOnLoad="1"/>
</workbook>
</file>

<file path=xl/sharedStrings.xml><?xml version="1.0" encoding="utf-8"?>
<sst xmlns="http://schemas.openxmlformats.org/spreadsheetml/2006/main" count="37" uniqueCount="37">
  <si>
    <t>2017年国家励志奖学金名额分配表</t>
  </si>
  <si>
    <t>学院</t>
  </si>
  <si>
    <t>总人数(大二、三、四)</t>
  </si>
  <si>
    <t>名额</t>
  </si>
  <si>
    <t>金额(元)</t>
  </si>
  <si>
    <t>教育科学学院</t>
  </si>
  <si>
    <t>蒙古学学院</t>
  </si>
  <si>
    <t>文学院</t>
  </si>
  <si>
    <t>外国语学院</t>
  </si>
  <si>
    <t>国际交流学院</t>
  </si>
  <si>
    <t>历史文化学院</t>
  </si>
  <si>
    <t>旅游学院</t>
  </si>
  <si>
    <t>法政学院</t>
  </si>
  <si>
    <t>经济学院</t>
  </si>
  <si>
    <t>音乐学院</t>
  </si>
  <si>
    <t>体育学院</t>
  </si>
  <si>
    <t>美术学院</t>
  </si>
  <si>
    <t>国际现代设计艺术学院</t>
  </si>
  <si>
    <t>雕塑艺术研究院</t>
  </si>
  <si>
    <t>数学科学学院</t>
  </si>
  <si>
    <t>物理与电子信息学院</t>
  </si>
  <si>
    <t>化学与环境科学学院</t>
  </si>
  <si>
    <t>生命科学与技术学院</t>
  </si>
  <si>
    <t>地理科学学院</t>
  </si>
  <si>
    <t>教育信息技术学院</t>
  </si>
  <si>
    <t>计算机与信息工程学院</t>
  </si>
  <si>
    <t>社会学民俗学学院</t>
  </si>
  <si>
    <t xml:space="preserve">基础教育学院 </t>
  </si>
  <si>
    <t>公共管理学院</t>
  </si>
  <si>
    <t>民族艺术学院</t>
  </si>
  <si>
    <t>新闻传播学院</t>
  </si>
  <si>
    <t>网络技术学院</t>
  </si>
  <si>
    <t>人民武装学院</t>
  </si>
  <si>
    <t>二连浩特国际学院</t>
  </si>
  <si>
    <t>合计</t>
  </si>
  <si>
    <t>二连</t>
  </si>
  <si>
    <t>人武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</si>
</sst>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</numFmts>
  <fonts count="3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1"/>
      <name val="Times New Roman"/>
      <family val="1"/>
    </font>
    <font>
      <b/>
      <sz val="8"/>
      <name val="宋体"/>
      <family val="0"/>
    </font>
    <font>
      <sz val="9"/>
      <name val="仿宋_GB2312"/>
      <family val="3"/>
    </font>
    <font>
      <sz val="8"/>
      <name val="仿宋_GB2312"/>
      <family val="3"/>
    </font>
    <font>
      <sz val="11"/>
      <color indexed="10"/>
      <name val="仿宋_GB2312"/>
      <family val="3"/>
    </font>
    <font>
      <sz val="9"/>
      <color indexed="10"/>
      <name val="宋体"/>
      <family val="0"/>
    </font>
    <font>
      <sz val="9"/>
      <color indexed="10"/>
      <name val="仿宋_GB2312"/>
      <family val="3"/>
    </font>
    <font>
      <sz val="8"/>
      <color indexed="10"/>
      <name val="仿宋_GB2312"/>
      <family val="3"/>
    </font>
    <font>
      <sz val="8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8" fillId="8" borderId="0" applyNumberFormat="0" applyBorder="0" applyAlignment="0" applyProtection="0"/>
    <xf numFmtId="0" fontId="23" fillId="0" borderId="5" applyNumberFormat="0" applyFill="0" applyAlignment="0" applyProtection="0"/>
    <xf numFmtId="0" fontId="18" fillId="9" borderId="0" applyNumberFormat="0" applyBorder="0" applyAlignment="0" applyProtection="0"/>
    <xf numFmtId="0" fontId="29" fillId="10" borderId="6" applyNumberFormat="0" applyAlignment="0" applyProtection="0"/>
    <xf numFmtId="0" fontId="30" fillId="10" borderId="1" applyNumberFormat="0" applyAlignment="0" applyProtection="0"/>
    <xf numFmtId="0" fontId="31" fillId="11" borderId="7" applyNumberFormat="0" applyAlignment="0" applyProtection="0"/>
    <xf numFmtId="0" fontId="19" fillId="3" borderId="0" applyNumberFormat="0" applyBorder="0" applyAlignment="0" applyProtection="0"/>
    <xf numFmtId="0" fontId="18" fillId="12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2" borderId="0" applyNumberFormat="0" applyBorder="0" applyAlignment="0" applyProtection="0"/>
    <xf numFmtId="0" fontId="35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3" borderId="0" applyNumberFormat="0" applyBorder="0" applyAlignment="0" applyProtection="0"/>
    <xf numFmtId="0" fontId="36" fillId="0" borderId="0">
      <alignment/>
      <protection/>
    </xf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2" xfId="24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Border="1" applyAlignment="1">
      <alignment horizontal="center" vertical="center"/>
    </xf>
    <xf numFmtId="0" fontId="6" fillId="0" borderId="0" xfId="24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0" fillId="0" borderId="13" xfId="24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2" xfId="24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24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3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24" applyFont="1" applyFill="1" applyBorder="1" applyAlignment="1" applyProtection="1">
      <alignment horizontal="center" vertical="center" wrapText="1"/>
      <protection/>
    </xf>
    <xf numFmtId="0" fontId="12" fillId="0" borderId="0" xfId="24" applyFont="1" applyFill="1" applyBorder="1" applyAlignment="1" applyProtection="1">
      <alignment horizontal="center" vertical="center" wrapText="1"/>
      <protection/>
    </xf>
    <xf numFmtId="177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24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F5" sqref="F5"/>
    </sheetView>
  </sheetViews>
  <sheetFormatPr defaultColWidth="9.00390625" defaultRowHeight="14.25"/>
  <cols>
    <col min="1" max="1" width="23.875" style="5" customWidth="1"/>
    <col min="2" max="2" width="23.25390625" style="5" customWidth="1"/>
    <col min="3" max="3" width="11.125" style="6" customWidth="1"/>
    <col min="4" max="4" width="14.625" style="6" customWidth="1"/>
    <col min="5" max="5" width="18.375" style="1" customWidth="1"/>
    <col min="6" max="7" width="9.00390625" style="1" customWidth="1"/>
    <col min="8" max="8" width="16.125" style="1" customWidth="1"/>
    <col min="9" max="246" width="9.00390625" style="1" customWidth="1"/>
    <col min="247" max="16384" width="9.00390625" style="1" customWidth="1"/>
  </cols>
  <sheetData>
    <row r="1" spans="1:4" ht="39" customHeight="1">
      <c r="A1" s="7" t="s">
        <v>0</v>
      </c>
      <c r="B1" s="7"/>
      <c r="C1" s="7"/>
      <c r="D1" s="7"/>
    </row>
    <row r="2" spans="1:15" ht="27" customHeight="1">
      <c r="A2" s="8" t="s">
        <v>1</v>
      </c>
      <c r="B2" s="9" t="s">
        <v>2</v>
      </c>
      <c r="C2" s="10" t="s">
        <v>3</v>
      </c>
      <c r="D2" s="11" t="s">
        <v>4</v>
      </c>
      <c r="E2" s="12"/>
      <c r="F2" s="12"/>
      <c r="G2" s="12"/>
      <c r="H2" s="12"/>
      <c r="I2" s="35"/>
      <c r="J2" s="35"/>
      <c r="K2" s="35"/>
      <c r="L2" s="35"/>
      <c r="M2" s="35"/>
      <c r="N2" s="35"/>
      <c r="O2" s="36"/>
    </row>
    <row r="3" spans="1:15" ht="19.5" customHeight="1">
      <c r="A3" s="13" t="s">
        <v>5</v>
      </c>
      <c r="B3" s="13">
        <v>702</v>
      </c>
      <c r="C3" s="14">
        <v>31</v>
      </c>
      <c r="D3" s="14">
        <f>C3*5000</f>
        <v>155000</v>
      </c>
      <c r="E3" s="15"/>
      <c r="F3" s="15"/>
      <c r="G3" s="15"/>
      <c r="H3" s="15"/>
      <c r="I3" s="15"/>
      <c r="J3" s="15"/>
      <c r="K3" s="37"/>
      <c r="L3" s="37"/>
      <c r="M3" s="38"/>
      <c r="N3" s="38"/>
      <c r="O3" s="39"/>
    </row>
    <row r="4" spans="1:15" ht="19.5" customHeight="1">
      <c r="A4" s="13" t="s">
        <v>6</v>
      </c>
      <c r="B4" s="13">
        <v>255</v>
      </c>
      <c r="C4" s="14">
        <v>11</v>
      </c>
      <c r="D4" s="14">
        <f aca="true" t="shared" si="0" ref="D4:D32">C4*5000</f>
        <v>55000</v>
      </c>
      <c r="E4" s="16"/>
      <c r="F4" s="16"/>
      <c r="G4" s="15"/>
      <c r="H4" s="15"/>
      <c r="I4" s="15"/>
      <c r="J4" s="15"/>
      <c r="K4" s="37"/>
      <c r="L4" s="37"/>
      <c r="M4" s="38"/>
      <c r="N4" s="38"/>
      <c r="O4" s="39"/>
    </row>
    <row r="5" spans="1:15" ht="19.5" customHeight="1">
      <c r="A5" s="17" t="s">
        <v>7</v>
      </c>
      <c r="B5" s="13">
        <v>459</v>
      </c>
      <c r="C5" s="14">
        <v>20</v>
      </c>
      <c r="D5" s="14">
        <f t="shared" si="0"/>
        <v>100000</v>
      </c>
      <c r="E5" s="18"/>
      <c r="F5" s="18"/>
      <c r="G5" s="15"/>
      <c r="H5" s="15"/>
      <c r="I5" s="15"/>
      <c r="J5" s="15"/>
      <c r="K5" s="37"/>
      <c r="L5" s="37"/>
      <c r="M5" s="38"/>
      <c r="N5" s="38"/>
      <c r="O5" s="39"/>
    </row>
    <row r="6" spans="1:15" ht="19.5" customHeight="1">
      <c r="A6" s="13" t="s">
        <v>8</v>
      </c>
      <c r="B6" s="13">
        <v>680</v>
      </c>
      <c r="C6" s="14">
        <v>30</v>
      </c>
      <c r="D6" s="14">
        <f t="shared" si="0"/>
        <v>150000</v>
      </c>
      <c r="E6" s="16"/>
      <c r="F6" s="16"/>
      <c r="G6" s="15"/>
      <c r="H6" s="15"/>
      <c r="I6" s="15"/>
      <c r="J6" s="15"/>
      <c r="K6" s="37"/>
      <c r="L6" s="37"/>
      <c r="M6" s="38"/>
      <c r="N6" s="38"/>
      <c r="O6" s="39"/>
    </row>
    <row r="7" spans="1:15" ht="19.5" customHeight="1">
      <c r="A7" s="13" t="s">
        <v>9</v>
      </c>
      <c r="B7" s="13">
        <v>275</v>
      </c>
      <c r="C7" s="14">
        <v>12</v>
      </c>
      <c r="D7" s="14">
        <f t="shared" si="0"/>
        <v>60000</v>
      </c>
      <c r="E7" s="18"/>
      <c r="F7" s="18"/>
      <c r="G7" s="15"/>
      <c r="H7" s="15"/>
      <c r="I7" s="15"/>
      <c r="J7" s="40"/>
      <c r="K7" s="37"/>
      <c r="L7" s="41"/>
      <c r="M7" s="42"/>
      <c r="N7" s="42"/>
      <c r="O7" s="43"/>
    </row>
    <row r="8" spans="1:15" ht="19.5" customHeight="1">
      <c r="A8" s="13" t="s">
        <v>10</v>
      </c>
      <c r="B8" s="13">
        <v>450</v>
      </c>
      <c r="C8" s="14">
        <v>20</v>
      </c>
      <c r="D8" s="14">
        <f t="shared" si="0"/>
        <v>100000</v>
      </c>
      <c r="E8" s="16"/>
      <c r="F8" s="16"/>
      <c r="G8" s="15"/>
      <c r="H8" s="15"/>
      <c r="I8" s="15"/>
      <c r="J8" s="15"/>
      <c r="K8" s="37"/>
      <c r="L8" s="41"/>
      <c r="M8" s="38"/>
      <c r="N8" s="38"/>
      <c r="O8" s="39"/>
    </row>
    <row r="9" spans="1:15" ht="19.5" customHeight="1">
      <c r="A9" s="13" t="s">
        <v>11</v>
      </c>
      <c r="B9" s="13">
        <v>1407</v>
      </c>
      <c r="C9" s="14">
        <v>62</v>
      </c>
      <c r="D9" s="14">
        <f t="shared" si="0"/>
        <v>310000</v>
      </c>
      <c r="E9" s="15"/>
      <c r="F9" s="15"/>
      <c r="G9" s="15"/>
      <c r="H9" s="15"/>
      <c r="I9" s="15"/>
      <c r="J9" s="15"/>
      <c r="K9" s="37"/>
      <c r="L9" s="41"/>
      <c r="M9" s="38"/>
      <c r="N9" s="38"/>
      <c r="O9" s="39"/>
    </row>
    <row r="10" spans="1:15" ht="19.5" customHeight="1">
      <c r="A10" s="13" t="s">
        <v>12</v>
      </c>
      <c r="B10" s="13">
        <v>557</v>
      </c>
      <c r="C10" s="14">
        <v>25</v>
      </c>
      <c r="D10" s="14">
        <f t="shared" si="0"/>
        <v>125000</v>
      </c>
      <c r="E10" s="16"/>
      <c r="F10" s="16"/>
      <c r="G10" s="15"/>
      <c r="H10" s="15"/>
      <c r="I10" s="15"/>
      <c r="J10" s="15"/>
      <c r="K10" s="37"/>
      <c r="L10" s="41"/>
      <c r="M10" s="38"/>
      <c r="N10" s="38"/>
      <c r="O10" s="39"/>
    </row>
    <row r="11" spans="1:15" ht="19.5" customHeight="1">
      <c r="A11" s="13" t="s">
        <v>13</v>
      </c>
      <c r="B11" s="13">
        <v>663</v>
      </c>
      <c r="C11" s="14">
        <v>30</v>
      </c>
      <c r="D11" s="14">
        <f t="shared" si="0"/>
        <v>150000</v>
      </c>
      <c r="E11" s="19"/>
      <c r="F11" s="19"/>
      <c r="G11" s="15"/>
      <c r="H11" s="15"/>
      <c r="I11" s="15"/>
      <c r="J11" s="15"/>
      <c r="K11" s="37"/>
      <c r="L11" s="41"/>
      <c r="M11" s="38"/>
      <c r="N11" s="38"/>
      <c r="O11" s="39"/>
    </row>
    <row r="12" spans="1:15" ht="19.5" customHeight="1">
      <c r="A12" s="13" t="s">
        <v>14</v>
      </c>
      <c r="B12" s="13">
        <v>727</v>
      </c>
      <c r="C12" s="14">
        <v>32</v>
      </c>
      <c r="D12" s="14">
        <f t="shared" si="0"/>
        <v>160000</v>
      </c>
      <c r="E12" s="20"/>
      <c r="F12" s="20"/>
      <c r="G12" s="15"/>
      <c r="H12" s="15"/>
      <c r="I12" s="15"/>
      <c r="J12" s="15"/>
      <c r="K12" s="37"/>
      <c r="L12" s="41"/>
      <c r="M12" s="38"/>
      <c r="N12" s="38"/>
      <c r="O12" s="39"/>
    </row>
    <row r="13" spans="1:15" ht="19.5" customHeight="1">
      <c r="A13" s="13" t="s">
        <v>15</v>
      </c>
      <c r="B13" s="13">
        <v>687</v>
      </c>
      <c r="C13" s="14">
        <v>30</v>
      </c>
      <c r="D13" s="14">
        <f t="shared" si="0"/>
        <v>150000</v>
      </c>
      <c r="E13" s="19"/>
      <c r="F13" s="19"/>
      <c r="G13" s="15"/>
      <c r="H13" s="15"/>
      <c r="I13" s="15"/>
      <c r="J13" s="15"/>
      <c r="K13" s="37"/>
      <c r="L13" s="41"/>
      <c r="M13" s="38"/>
      <c r="N13" s="38"/>
      <c r="O13" s="39"/>
    </row>
    <row r="14" spans="1:15" s="2" customFormat="1" ht="19.5" customHeight="1">
      <c r="A14" s="13" t="s">
        <v>16</v>
      </c>
      <c r="B14" s="13">
        <v>842</v>
      </c>
      <c r="C14" s="14">
        <v>37</v>
      </c>
      <c r="D14" s="14">
        <f t="shared" si="0"/>
        <v>185000</v>
      </c>
      <c r="E14" s="19"/>
      <c r="F14" s="19"/>
      <c r="G14" s="15"/>
      <c r="H14" s="15"/>
      <c r="I14" s="15"/>
      <c r="J14" s="15"/>
      <c r="K14" s="37"/>
      <c r="L14" s="41"/>
      <c r="M14" s="44"/>
      <c r="N14" s="44"/>
      <c r="O14" s="39"/>
    </row>
    <row r="15" spans="1:15" ht="19.5" customHeight="1">
      <c r="A15" s="13" t="s">
        <v>17</v>
      </c>
      <c r="B15" s="13">
        <v>1156</v>
      </c>
      <c r="C15" s="14">
        <v>50</v>
      </c>
      <c r="D15" s="14">
        <f t="shared" si="0"/>
        <v>250000</v>
      </c>
      <c r="E15" s="19"/>
      <c r="F15" s="19"/>
      <c r="G15" s="15"/>
      <c r="H15" s="15"/>
      <c r="I15" s="15"/>
      <c r="J15" s="15"/>
      <c r="K15" s="37"/>
      <c r="L15" s="41"/>
      <c r="M15" s="38"/>
      <c r="N15" s="38"/>
      <c r="O15" s="39"/>
    </row>
    <row r="16" spans="1:15" ht="19.5" customHeight="1">
      <c r="A16" s="13" t="s">
        <v>18</v>
      </c>
      <c r="B16" s="13">
        <v>126</v>
      </c>
      <c r="C16" s="14">
        <v>6</v>
      </c>
      <c r="D16" s="14">
        <f t="shared" si="0"/>
        <v>30000</v>
      </c>
      <c r="E16" s="19"/>
      <c r="F16" s="19"/>
      <c r="G16" s="15"/>
      <c r="H16" s="15"/>
      <c r="I16" s="15"/>
      <c r="J16" s="15"/>
      <c r="K16" s="37"/>
      <c r="L16" s="41"/>
      <c r="M16" s="38"/>
      <c r="N16" s="38"/>
      <c r="O16" s="39"/>
    </row>
    <row r="17" spans="1:15" ht="19.5" customHeight="1">
      <c r="A17" s="21" t="s">
        <v>19</v>
      </c>
      <c r="B17" s="13">
        <v>638</v>
      </c>
      <c r="C17" s="14">
        <v>28</v>
      </c>
      <c r="D17" s="14">
        <f t="shared" si="0"/>
        <v>140000</v>
      </c>
      <c r="E17" s="19"/>
      <c r="F17" s="19"/>
      <c r="G17" s="15"/>
      <c r="H17" s="15"/>
      <c r="I17" s="15"/>
      <c r="J17" s="15"/>
      <c r="K17" s="37"/>
      <c r="L17" s="41"/>
      <c r="M17" s="38"/>
      <c r="N17" s="38"/>
      <c r="O17" s="39"/>
    </row>
    <row r="18" spans="1:15" ht="19.5" customHeight="1">
      <c r="A18" s="13" t="s">
        <v>20</v>
      </c>
      <c r="B18" s="13">
        <v>571</v>
      </c>
      <c r="C18" s="14">
        <v>25</v>
      </c>
      <c r="D18" s="14">
        <f t="shared" si="0"/>
        <v>125000</v>
      </c>
      <c r="E18" s="19"/>
      <c r="F18" s="19"/>
      <c r="G18" s="15"/>
      <c r="H18" s="15"/>
      <c r="I18" s="15"/>
      <c r="J18" s="15"/>
      <c r="K18" s="37"/>
      <c r="L18" s="41"/>
      <c r="M18" s="38"/>
      <c r="N18" s="38"/>
      <c r="O18" s="39"/>
    </row>
    <row r="19" spans="1:15" ht="19.5" customHeight="1">
      <c r="A19" s="13" t="s">
        <v>21</v>
      </c>
      <c r="B19" s="13">
        <v>618</v>
      </c>
      <c r="C19" s="14">
        <v>28</v>
      </c>
      <c r="D19" s="14">
        <f t="shared" si="0"/>
        <v>140000</v>
      </c>
      <c r="E19" s="19"/>
      <c r="F19" s="19"/>
      <c r="G19" s="15"/>
      <c r="H19" s="15"/>
      <c r="I19" s="15"/>
      <c r="J19" s="15"/>
      <c r="K19" s="37"/>
      <c r="L19" s="41"/>
      <c r="M19" s="38"/>
      <c r="N19" s="38"/>
      <c r="O19" s="39"/>
    </row>
    <row r="20" spans="1:15" ht="19.5" customHeight="1">
      <c r="A20" s="13" t="s">
        <v>22</v>
      </c>
      <c r="B20" s="13">
        <v>623</v>
      </c>
      <c r="C20" s="14">
        <v>28</v>
      </c>
      <c r="D20" s="14">
        <f t="shared" si="0"/>
        <v>140000</v>
      </c>
      <c r="E20" s="19"/>
      <c r="F20" s="15"/>
      <c r="G20" s="15"/>
      <c r="H20" s="15"/>
      <c r="I20" s="15"/>
      <c r="J20" s="15"/>
      <c r="K20" s="37"/>
      <c r="L20" s="41"/>
      <c r="M20" s="38"/>
      <c r="N20" s="38"/>
      <c r="O20" s="39"/>
    </row>
    <row r="21" spans="1:15" ht="19.5" customHeight="1">
      <c r="A21" s="13" t="s">
        <v>23</v>
      </c>
      <c r="B21" s="13">
        <v>686</v>
      </c>
      <c r="C21" s="14">
        <v>31</v>
      </c>
      <c r="D21" s="14">
        <f t="shared" si="0"/>
        <v>155000</v>
      </c>
      <c r="E21" s="19"/>
      <c r="F21" s="15"/>
      <c r="G21" s="15"/>
      <c r="H21" s="15"/>
      <c r="I21" s="15"/>
      <c r="J21" s="15"/>
      <c r="K21" s="37"/>
      <c r="L21" s="41"/>
      <c r="M21" s="38"/>
      <c r="N21" s="38"/>
      <c r="O21" s="39"/>
    </row>
    <row r="22" spans="1:15" ht="19.5" customHeight="1">
      <c r="A22" s="22" t="s">
        <v>24</v>
      </c>
      <c r="B22" s="13">
        <v>240</v>
      </c>
      <c r="C22" s="14">
        <v>11</v>
      </c>
      <c r="D22" s="14">
        <f t="shared" si="0"/>
        <v>55000</v>
      </c>
      <c r="E22" s="19"/>
      <c r="F22" s="15"/>
      <c r="G22" s="15"/>
      <c r="H22" s="15"/>
      <c r="I22" s="15"/>
      <c r="J22" s="15"/>
      <c r="K22" s="37"/>
      <c r="L22" s="41"/>
      <c r="M22" s="38"/>
      <c r="N22" s="38"/>
      <c r="O22" s="39"/>
    </row>
    <row r="23" spans="1:14" ht="19.5" customHeight="1">
      <c r="A23" s="13" t="s">
        <v>25</v>
      </c>
      <c r="B23" s="13">
        <v>913</v>
      </c>
      <c r="C23" s="14">
        <v>41</v>
      </c>
      <c r="D23" s="14">
        <f t="shared" si="0"/>
        <v>205000</v>
      </c>
      <c r="E23" s="15"/>
      <c r="F23" s="15"/>
      <c r="G23" s="15"/>
      <c r="H23" s="15"/>
      <c r="I23" s="15"/>
      <c r="J23" s="37"/>
      <c r="K23" s="41"/>
      <c r="L23" s="38"/>
      <c r="M23" s="38"/>
      <c r="N23" s="39"/>
    </row>
    <row r="24" spans="1:15" ht="19.5" customHeight="1">
      <c r="A24" s="13" t="s">
        <v>26</v>
      </c>
      <c r="B24" s="13">
        <v>480</v>
      </c>
      <c r="C24" s="14">
        <v>21</v>
      </c>
      <c r="D24" s="14">
        <f t="shared" si="0"/>
        <v>105000</v>
      </c>
      <c r="E24" s="19"/>
      <c r="F24" s="15"/>
      <c r="G24" s="15"/>
      <c r="H24" s="15"/>
      <c r="I24" s="15"/>
      <c r="J24" s="15"/>
      <c r="K24" s="37"/>
      <c r="L24" s="41"/>
      <c r="M24" s="38"/>
      <c r="N24" s="38"/>
      <c r="O24" s="39"/>
    </row>
    <row r="25" spans="1:15" ht="19.5" customHeight="1">
      <c r="A25" s="23" t="s">
        <v>27</v>
      </c>
      <c r="B25" s="13">
        <v>800</v>
      </c>
      <c r="C25" s="14">
        <v>36</v>
      </c>
      <c r="D25" s="14">
        <f t="shared" si="0"/>
        <v>180000</v>
      </c>
      <c r="E25" s="19"/>
      <c r="F25" s="15"/>
      <c r="G25" s="15"/>
      <c r="H25" s="15"/>
      <c r="I25" s="15"/>
      <c r="J25" s="15"/>
      <c r="K25" s="37"/>
      <c r="L25" s="41"/>
      <c r="M25" s="38"/>
      <c r="N25" s="38"/>
      <c r="O25" s="39"/>
    </row>
    <row r="26" spans="1:15" ht="19.5" customHeight="1">
      <c r="A26" s="13" t="s">
        <v>28</v>
      </c>
      <c r="B26" s="13">
        <v>412</v>
      </c>
      <c r="C26" s="14">
        <v>18</v>
      </c>
      <c r="D26" s="14">
        <f t="shared" si="0"/>
        <v>90000</v>
      </c>
      <c r="E26" s="24"/>
      <c r="F26" s="15"/>
      <c r="G26" s="15"/>
      <c r="H26" s="15"/>
      <c r="I26" s="15"/>
      <c r="J26" s="40"/>
      <c r="K26" s="37"/>
      <c r="L26" s="41"/>
      <c r="M26" s="42"/>
      <c r="N26" s="42"/>
      <c r="O26" s="43"/>
    </row>
    <row r="27" spans="1:15" ht="19.5" customHeight="1">
      <c r="A27" s="25" t="s">
        <v>29</v>
      </c>
      <c r="B27" s="13">
        <v>706</v>
      </c>
      <c r="C27" s="14">
        <v>31</v>
      </c>
      <c r="D27" s="14">
        <f t="shared" si="0"/>
        <v>155000</v>
      </c>
      <c r="E27" s="26"/>
      <c r="F27" s="27"/>
      <c r="G27" s="15"/>
      <c r="H27" s="28"/>
      <c r="I27" s="45"/>
      <c r="J27" s="45"/>
      <c r="K27" s="15"/>
      <c r="L27" s="41"/>
      <c r="M27" s="38"/>
      <c r="N27" s="38"/>
      <c r="O27" s="39"/>
    </row>
    <row r="28" spans="1:15" ht="19.5" customHeight="1">
      <c r="A28" s="25" t="s">
        <v>30</v>
      </c>
      <c r="B28" s="13">
        <v>620</v>
      </c>
      <c r="C28" s="14">
        <v>28</v>
      </c>
      <c r="D28" s="14">
        <f t="shared" si="0"/>
        <v>140000</v>
      </c>
      <c r="H28" s="15"/>
      <c r="I28" s="15"/>
      <c r="J28" s="15"/>
      <c r="K28" s="37"/>
      <c r="L28" s="41"/>
      <c r="M28" s="38"/>
      <c r="N28" s="38"/>
      <c r="O28" s="39"/>
    </row>
    <row r="29" spans="1:15" ht="19.5" customHeight="1">
      <c r="A29" s="25" t="s">
        <v>31</v>
      </c>
      <c r="B29" s="13">
        <v>671</v>
      </c>
      <c r="C29" s="14">
        <v>30</v>
      </c>
      <c r="D29" s="14">
        <f t="shared" si="0"/>
        <v>150000</v>
      </c>
      <c r="H29" s="15"/>
      <c r="I29" s="15"/>
      <c r="J29" s="15"/>
      <c r="K29" s="37"/>
      <c r="L29" s="41"/>
      <c r="M29" s="38"/>
      <c r="N29" s="38"/>
      <c r="O29" s="39"/>
    </row>
    <row r="30" spans="1:15" ht="19.5" customHeight="1">
      <c r="A30" s="29" t="s">
        <v>32</v>
      </c>
      <c r="B30" s="30">
        <v>168</v>
      </c>
      <c r="C30" s="14">
        <v>5</v>
      </c>
      <c r="D30" s="14">
        <f t="shared" si="0"/>
        <v>25000</v>
      </c>
      <c r="H30" s="15"/>
      <c r="I30" s="15"/>
      <c r="J30" s="15"/>
      <c r="K30" s="37"/>
      <c r="L30" s="41"/>
      <c r="M30" s="38"/>
      <c r="N30" s="38"/>
      <c r="O30" s="39"/>
    </row>
    <row r="31" spans="1:15" ht="19.5" customHeight="1">
      <c r="A31" s="29" t="s">
        <v>33</v>
      </c>
      <c r="B31" s="30">
        <v>814</v>
      </c>
      <c r="C31" s="14">
        <v>36</v>
      </c>
      <c r="D31" s="14">
        <f t="shared" si="0"/>
        <v>180000</v>
      </c>
      <c r="H31" s="15"/>
      <c r="I31" s="15"/>
      <c r="J31" s="15"/>
      <c r="K31" s="37"/>
      <c r="L31" s="41"/>
      <c r="M31" s="38"/>
      <c r="N31" s="38"/>
      <c r="O31" s="39"/>
    </row>
    <row r="32" spans="1:15" ht="19.5" customHeight="1">
      <c r="A32" s="31" t="s">
        <v>34</v>
      </c>
      <c r="B32" s="31">
        <f>SUM(B3:B31)</f>
        <v>17946</v>
      </c>
      <c r="C32" s="14">
        <f>SUM(C3:C31)</f>
        <v>793</v>
      </c>
      <c r="D32" s="14">
        <f t="shared" si="0"/>
        <v>3965000</v>
      </c>
      <c r="E32" s="32"/>
      <c r="H32" s="15"/>
      <c r="I32" s="15"/>
      <c r="J32" s="15"/>
      <c r="K32" s="37"/>
      <c r="L32" s="41"/>
      <c r="M32" s="38"/>
      <c r="N32" s="38"/>
      <c r="O32" s="46"/>
    </row>
    <row r="33" ht="14.25">
      <c r="F33" s="32"/>
    </row>
    <row r="34" spans="3:4" ht="14.25">
      <c r="C34" s="33"/>
      <c r="D34" s="33"/>
    </row>
    <row r="35" ht="14.25">
      <c r="C35" s="34"/>
    </row>
    <row r="36" spans="3:4" ht="14.25">
      <c r="C36" s="32"/>
      <c r="D36" s="32"/>
    </row>
  </sheetData>
  <sheetProtection/>
  <mergeCells count="2">
    <mergeCell ref="A1:D1"/>
    <mergeCell ref="C36:D36"/>
  </mergeCells>
  <printOptions/>
  <pageMargins left="0.31" right="0.31" top="0.59" bottom="0.59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1"/>
  <sheetViews>
    <sheetView zoomScaleSheetLayoutView="100" workbookViewId="0" topLeftCell="A7">
      <selection activeCell="G22" sqref="G22"/>
    </sheetView>
  </sheetViews>
  <sheetFormatPr defaultColWidth="9.00390625" defaultRowHeight="14.25"/>
  <sheetData>
    <row r="1" ht="14.25">
      <c r="A1" s="1">
        <v>288</v>
      </c>
    </row>
    <row r="2" ht="14.25">
      <c r="A2" s="1">
        <v>88</v>
      </c>
    </row>
    <row r="3" ht="14.25">
      <c r="A3" s="1">
        <v>183</v>
      </c>
    </row>
    <row r="4" ht="14.25">
      <c r="A4" s="1">
        <v>270</v>
      </c>
    </row>
    <row r="5" ht="14.25">
      <c r="A5" s="1">
        <v>130</v>
      </c>
    </row>
    <row r="6" ht="14.25">
      <c r="A6" s="1">
        <v>160</v>
      </c>
    </row>
    <row r="7" ht="14.25">
      <c r="A7" s="1">
        <v>398</v>
      </c>
    </row>
    <row r="8" ht="14.25">
      <c r="A8" s="1">
        <v>191</v>
      </c>
    </row>
    <row r="9" ht="14.25">
      <c r="A9" s="1">
        <v>236</v>
      </c>
    </row>
    <row r="10" ht="14.25">
      <c r="A10" s="1">
        <v>249</v>
      </c>
    </row>
    <row r="11" ht="14.25">
      <c r="A11" s="1">
        <v>252</v>
      </c>
    </row>
    <row r="12" ht="14.25">
      <c r="A12" s="2">
        <v>271</v>
      </c>
    </row>
    <row r="13" ht="14.25">
      <c r="A13" s="1">
        <v>306</v>
      </c>
    </row>
    <row r="14" ht="14.25">
      <c r="A14" s="1">
        <v>43</v>
      </c>
    </row>
    <row r="15" ht="14.25">
      <c r="A15" s="1">
        <v>271</v>
      </c>
    </row>
    <row r="16" ht="14.25">
      <c r="A16" s="1">
        <v>203</v>
      </c>
    </row>
    <row r="17" ht="14.25">
      <c r="A17" s="1">
        <v>203</v>
      </c>
    </row>
    <row r="18" ht="14.25">
      <c r="A18" s="1">
        <v>214</v>
      </c>
    </row>
    <row r="19" ht="14.25">
      <c r="A19" s="1">
        <v>267</v>
      </c>
    </row>
    <row r="20" ht="14.25">
      <c r="A20" s="1">
        <v>80</v>
      </c>
    </row>
    <row r="21" ht="14.25">
      <c r="A21" s="1">
        <v>400</v>
      </c>
    </row>
    <row r="22" ht="14.25">
      <c r="A22" s="1">
        <v>162</v>
      </c>
    </row>
    <row r="23" ht="14.25">
      <c r="A23" s="1">
        <v>114</v>
      </c>
    </row>
    <row r="24" ht="14.25">
      <c r="A24" s="3">
        <v>401</v>
      </c>
    </row>
    <row r="25" ht="14.25">
      <c r="A25" s="1">
        <v>224</v>
      </c>
    </row>
    <row r="26" ht="14.25">
      <c r="A26" s="1">
        <v>270</v>
      </c>
    </row>
    <row r="27" ht="14.25">
      <c r="A27" s="4">
        <v>80</v>
      </c>
    </row>
    <row r="28" ht="14.25">
      <c r="A28" s="4">
        <v>173</v>
      </c>
    </row>
    <row r="29" spans="1:2" ht="14.25">
      <c r="A29" s="4">
        <v>115</v>
      </c>
      <c r="B29" t="s">
        <v>35</v>
      </c>
    </row>
    <row r="30" spans="1:2" ht="14.25">
      <c r="A30" s="4">
        <v>357</v>
      </c>
      <c r="B30" t="s">
        <v>36</v>
      </c>
    </row>
    <row r="31" ht="14.25">
      <c r="A31">
        <f>SUM(A1:A30)</f>
        <v>6599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2014-10-08T03:15:22Z</cp:lastPrinted>
  <dcterms:created xsi:type="dcterms:W3CDTF">1996-12-17T01:32:42Z</dcterms:created>
  <dcterms:modified xsi:type="dcterms:W3CDTF">2017-09-28T08:25:38Z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